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Evidencija Klađenja" sheetId="1" state="visible" r:id="rId1"/>
  </sheets>
  <definedNames/>
  <calcPr calcId="124519" fullCalcOnLoad="1"/>
</workbook>
</file>

<file path=xl/styles.xml><?xml version="1.0" encoding="utf-8"?>
<styleSheet xmlns="http://schemas.openxmlformats.org/spreadsheetml/2006/main">
  <numFmts count="1">
    <numFmt numFmtId="164" formatCode="0.0%"/>
  </numFmts>
  <fonts count="7">
    <font>
      <name val="Calibri"/>
      <family val="2"/>
      <color theme="1"/>
      <sz val="11"/>
      <scheme val="minor"/>
    </font>
    <font>
      <name val="Segoe UI"/>
      <b val="1"/>
      <color rgb="001B365D"/>
      <sz val="16"/>
    </font>
    <font>
      <name val="Segoe UI"/>
      <color rgb="00555555"/>
      <sz val="10"/>
    </font>
    <font>
      <name val="Segoe UI"/>
      <b val="1"/>
      <color rgb="001B365D"/>
      <sz val="14"/>
    </font>
    <font>
      <name val="Segoe UI"/>
      <b val="1"/>
      <color rgb="00FFFFFF"/>
      <sz val="11"/>
    </font>
    <font>
      <name val="Segoe UI"/>
      <sz val="11"/>
    </font>
    <font>
      <name val="Segoe UI"/>
      <b val="1"/>
      <sz val="11"/>
    </font>
  </fonts>
  <fills count="4">
    <fill>
      <patternFill/>
    </fill>
    <fill>
      <patternFill patternType="gray125"/>
    </fill>
    <fill>
      <patternFill patternType="solid">
        <fgColor rgb="00F2F4F7"/>
        <bgColor rgb="00F2F4F7"/>
      </patternFill>
    </fill>
    <fill>
      <patternFill patternType="solid">
        <fgColor rgb="001B365D"/>
        <bgColor rgb="001B365D"/>
      </patternFill>
    </fill>
  </fills>
  <borders count="2">
    <border>
      <left/>
      <right/>
      <top/>
      <bottom/>
      <diagonal/>
    </border>
    <border>
      <left style="thin">
        <color rgb="00D3D3D3"/>
      </left>
      <right style="thin">
        <color rgb="00D3D3D3"/>
      </right>
      <top style="thin">
        <color rgb="00D3D3D3"/>
      </top>
      <bottom style="thin">
        <color rgb="00D3D3D3"/>
      </bottom>
    </border>
  </borders>
  <cellStyleXfs count="1">
    <xf numFmtId="0" fontId="0" fillId="0" borderId="0"/>
  </cellStyleXfs>
  <cellXfs count="11">
    <xf numFmtId="0" fontId="0" fillId="0" borderId="0" pivotButton="0" quotePrefix="0" xfId="0"/>
    <xf numFmtId="0" fontId="1" fillId="0" borderId="0" pivotButton="0" quotePrefix="0" xfId="0"/>
    <xf numFmtId="0" fontId="2" fillId="2" borderId="1" applyAlignment="1" pivotButton="0" quotePrefix="0" xfId="0">
      <alignment horizontal="center" vertical="center"/>
    </xf>
    <xf numFmtId="0" fontId="0" fillId="2" borderId="1" pivotButton="0" quotePrefix="0" xfId="0"/>
    <xf numFmtId="4" fontId="3" fillId="2" borderId="1" applyAlignment="1" pivotButton="0" quotePrefix="0" xfId="0">
      <alignment horizontal="center" vertical="center"/>
    </xf>
    <xf numFmtId="164" fontId="3" fillId="2" borderId="1" applyAlignment="1" pivotButton="0" quotePrefix="0" xfId="0">
      <alignment horizontal="center" vertical="center"/>
    </xf>
    <xf numFmtId="0" fontId="4" fillId="3" borderId="1" applyAlignment="1" pivotButton="0" quotePrefix="0" xfId="0">
      <alignment horizontal="center" vertical="center" wrapText="1"/>
    </xf>
    <xf numFmtId="0" fontId="5" fillId="0" borderId="1" applyAlignment="1" pivotButton="0" quotePrefix="0" xfId="0">
      <alignment horizontal="left" vertical="center"/>
    </xf>
    <xf numFmtId="0" fontId="5" fillId="0" borderId="1" applyAlignment="1" pivotButton="0" quotePrefix="0" xfId="0">
      <alignment horizontal="right" vertical="center"/>
    </xf>
    <xf numFmtId="4" fontId="5" fillId="0" borderId="1" applyAlignment="1" pivotButton="0" quotePrefix="0" xfId="0">
      <alignment horizontal="right" vertical="center"/>
    </xf>
    <xf numFmtId="0" fontId="6" fillId="0" borderId="1" applyAlignment="1" pivotButton="0" quotePrefix="0" xfId="0">
      <alignment horizontal="center"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57"/>
  <sheetViews>
    <sheetView showGridLines="1" workbookViewId="0">
      <selection activeCell="A1" sqref="A1"/>
    </sheetView>
  </sheetViews>
  <sheetFormatPr baseColWidth="8" defaultRowHeight="15"/>
  <cols>
    <col width="28" customWidth="1" min="1" max="1"/>
    <col width="16" customWidth="1" min="2" max="2"/>
    <col width="12" customWidth="1" min="3" max="3"/>
    <col width="12" customWidth="1" min="4" max="4"/>
    <col width="20" customWidth="1" min="5" max="5"/>
    <col width="16" customWidth="1" min="6" max="6"/>
    <col width="15" customWidth="1" min="7" max="7"/>
    <col width="15" customWidth="1" min="8" max="8"/>
  </cols>
  <sheetData>
    <row r="1" ht="25" customHeight="1">
      <c r="A1" s="1" t="inlineStr">
        <is>
          <t>EVIDENCIJA SPORTSKOG KLAĐENJA</t>
        </is>
      </c>
    </row>
    <row r="3" ht="18" customHeight="1">
      <c r="A3" s="2" t="inlineStr">
        <is>
          <t>Ukupno Uplaćeno</t>
        </is>
      </c>
      <c r="B3" s="3" t="n"/>
      <c r="C3" s="2" t="inlineStr">
        <is>
          <t>Ukupno Isplaćeno</t>
        </is>
      </c>
      <c r="D3" s="3" t="n"/>
      <c r="E3" s="2" t="inlineStr">
        <is>
          <t>Ukupan Profit</t>
        </is>
      </c>
      <c r="F3" s="3" t="n"/>
      <c r="G3" s="2" t="inlineStr">
        <is>
          <t>Ukupan ROI (%)</t>
        </is>
      </c>
      <c r="H3" s="3" t="n"/>
    </row>
    <row r="4" ht="25" customHeight="1">
      <c r="A4" s="4">
        <f>SUM(D8:D1000)</f>
        <v/>
      </c>
      <c r="B4" s="3" t="n"/>
      <c r="C4" s="4">
        <f>SUM(F8:F1000)</f>
        <v/>
      </c>
      <c r="D4" s="3" t="n"/>
      <c r="E4" s="4">
        <f>C4-A4</f>
        <v/>
      </c>
      <c r="F4" s="3" t="n"/>
      <c r="G4" s="5">
        <f>IF(A4&gt;0, E4/A4, 0)</f>
        <v/>
      </c>
      <c r="H4" s="3" t="n"/>
    </row>
    <row r="7" ht="26" customHeight="1">
      <c r="A7" s="6" t="inlineStr">
        <is>
          <t>Sportski Događaj</t>
        </is>
      </c>
      <c r="B7" s="6" t="inlineStr">
        <is>
          <t>Ishod (Tip)</t>
        </is>
      </c>
      <c r="C7" s="6" t="inlineStr">
        <is>
          <t>Kvota</t>
        </is>
      </c>
      <c r="D7" s="6" t="inlineStr">
        <is>
          <t>Ulog</t>
        </is>
      </c>
      <c r="E7" s="6" t="inlineStr">
        <is>
          <t>Potencijalni Dobitak</t>
        </is>
      </c>
      <c r="F7" s="6" t="inlineStr">
        <is>
          <t>Stvarna Isplata</t>
        </is>
      </c>
      <c r="G7" s="6" t="inlineStr">
        <is>
          <t>Status</t>
        </is>
      </c>
      <c r="H7" s="6" t="inlineStr">
        <is>
          <t>Čist Profit</t>
        </is>
      </c>
    </row>
    <row r="8" ht="20" customHeight="1">
      <c r="A8" s="7" t="inlineStr">
        <is>
          <t>Real Madrid - Barcelona</t>
        </is>
      </c>
      <c r="B8" s="7" t="inlineStr">
        <is>
          <t>3+</t>
        </is>
      </c>
      <c r="C8" s="8" t="n">
        <v>1.85</v>
      </c>
      <c r="D8" s="8" t="n">
        <v>1000</v>
      </c>
      <c r="E8" s="9">
        <f>C8*D8</f>
        <v/>
      </c>
      <c r="F8" s="9">
        <f>IF(G8="Dobitak", E8, IF(G8="Gubitak", 0, IF(G8="Void", D8, "")))</f>
        <v/>
      </c>
      <c r="G8" s="10" t="inlineStr">
        <is>
          <t>Dobitak</t>
        </is>
      </c>
      <c r="H8" s="9">
        <f>IF(G8="Dobitak", F8-D8, IF(G8="Gubitak", -D8, IF(G8="Void", 0, "")))</f>
        <v/>
      </c>
    </row>
    <row r="9" ht="20" customHeight="1">
      <c r="A9" s="7" t="inlineStr">
        <is>
          <t>Nikola Jokić</t>
        </is>
      </c>
      <c r="B9" s="7" t="inlineStr">
        <is>
          <t>26.5+ poena</t>
        </is>
      </c>
      <c r="C9" s="8" t="n">
        <v>1.9</v>
      </c>
      <c r="D9" s="8" t="n">
        <v>2000</v>
      </c>
      <c r="E9" s="9">
        <f>C9*D9</f>
        <v/>
      </c>
      <c r="F9" s="9">
        <f>IF(G9="Dobitak", E9, IF(G9="Gubitak", 0, IF(G9="Void", D9, "")))</f>
        <v/>
      </c>
      <c r="G9" s="10" t="inlineStr">
        <is>
          <t>Gubitak</t>
        </is>
      </c>
      <c r="H9" s="9">
        <f>IF(G9="Dobitak", F9-D9, IF(G9="Gubitak", -D9, IF(G9="Void", 0, "")))</f>
        <v/>
      </c>
    </row>
    <row r="10" ht="20" customHeight="1">
      <c r="A10" s="7" t="inlineStr">
        <is>
          <t>Srbija - Švajcarska</t>
        </is>
      </c>
      <c r="B10" s="7" t="inlineStr">
        <is>
          <t>1</t>
        </is>
      </c>
      <c r="C10" s="8" t="n">
        <v>2.15</v>
      </c>
      <c r="D10" s="8" t="n">
        <v>1500</v>
      </c>
      <c r="E10" s="9">
        <f>C10*D10</f>
        <v/>
      </c>
      <c r="F10" s="9">
        <f>IF(G10="Dobitak", E10, IF(G10="Gubitak", 0, IF(G10="Void", D10, "")))</f>
        <v/>
      </c>
      <c r="G10" s="10" t="inlineStr">
        <is>
          <t>Void</t>
        </is>
      </c>
      <c r="H10" s="9">
        <f>IF(G10="Dobitak", F10-D10, IF(G10="Gubitak", -D10, IF(G10="Void", 0, "")))</f>
        <v/>
      </c>
    </row>
    <row r="11" ht="20" customHeight="1">
      <c r="A11" s="7" t="inlineStr">
        <is>
          <t>Alkaraz - Sinner</t>
        </is>
      </c>
      <c r="B11" s="7" t="inlineStr">
        <is>
          <t>H1</t>
        </is>
      </c>
      <c r="C11" s="8" t="n">
        <v>1.8</v>
      </c>
      <c r="D11" s="8" t="n">
        <v>1200</v>
      </c>
      <c r="E11" s="9">
        <f>C11*D11</f>
        <v/>
      </c>
      <c r="F11" s="9">
        <f>IF(G11="Dobitak", E11, IF(G11="Gubitak", 0, IF(G11="Void", D11, "")))</f>
        <v/>
      </c>
      <c r="G11" s="10" t="inlineStr">
        <is>
          <t>Čeka se</t>
        </is>
      </c>
      <c r="H11" s="9">
        <f>IF(G11="Dobitak", F11-D11, IF(G11="Gubitak", -D11, IF(G11="Void", 0, "")))</f>
        <v/>
      </c>
    </row>
    <row r="12" ht="20" customHeight="1">
      <c r="A12" s="7" t="n"/>
      <c r="B12" s="7" t="n"/>
      <c r="C12" s="8" t="n"/>
      <c r="D12" s="8" t="n"/>
      <c r="E12" s="9">
        <f>C12*D12</f>
        <v/>
      </c>
      <c r="F12" s="9">
        <f>IF(G12="Dobitak", E12, IF(G12="Gubitak", 0, IF(G12="Void", D12, "")))</f>
        <v/>
      </c>
      <c r="G12" s="10" t="inlineStr">
        <is>
          <t>Čeka se</t>
        </is>
      </c>
      <c r="H12" s="9">
        <f>IF(G12="Dobitak", F12-D12, IF(G12="Gubitak", -D12, IF(G12="Void", 0, "")))</f>
        <v/>
      </c>
    </row>
    <row r="13" ht="20" customHeight="1">
      <c r="A13" s="7" t="n"/>
      <c r="B13" s="7" t="n"/>
      <c r="C13" s="8" t="n"/>
      <c r="D13" s="8" t="n"/>
      <c r="E13" s="9">
        <f>C13*D13</f>
        <v/>
      </c>
      <c r="F13" s="9">
        <f>IF(G13="Dobitak", E13, IF(G13="Gubitak", 0, IF(G13="Void", D13, "")))</f>
        <v/>
      </c>
      <c r="G13" s="10" t="inlineStr">
        <is>
          <t>Čeka se</t>
        </is>
      </c>
      <c r="H13" s="9">
        <f>IF(G13="Dobitak", F13-D13, IF(G13="Gubitak", -D13, IF(G13="Void", 0, "")))</f>
        <v/>
      </c>
    </row>
    <row r="14" ht="20" customHeight="1">
      <c r="A14" s="7" t="n"/>
      <c r="B14" s="7" t="n"/>
      <c r="C14" s="8" t="n"/>
      <c r="D14" s="8" t="n"/>
      <c r="E14" s="9">
        <f>C14*D14</f>
        <v/>
      </c>
      <c r="F14" s="9">
        <f>IF(G14="Dobitak", E14, IF(G14="Gubitak", 0, IF(G14="Void", D14, "")))</f>
        <v/>
      </c>
      <c r="G14" s="10" t="inlineStr">
        <is>
          <t>Čeka se</t>
        </is>
      </c>
      <c r="H14" s="9">
        <f>IF(G14="Dobitak", F14-D14, IF(G14="Gubitak", -D14, IF(G14="Void", 0, "")))</f>
        <v/>
      </c>
    </row>
    <row r="15" ht="20" customHeight="1">
      <c r="A15" s="7" t="n"/>
      <c r="B15" s="7" t="n"/>
      <c r="C15" s="8" t="n"/>
      <c r="D15" s="8" t="n"/>
      <c r="E15" s="9">
        <f>C15*D15</f>
        <v/>
      </c>
      <c r="F15" s="9">
        <f>IF(G15="Dobitak", E15, IF(G15="Gubitak", 0, IF(G15="Void", D15, "")))</f>
        <v/>
      </c>
      <c r="G15" s="10" t="inlineStr">
        <is>
          <t>Čeka se</t>
        </is>
      </c>
      <c r="H15" s="9">
        <f>IF(G15="Dobitak", F15-D15, IF(G15="Gubitak", -D15, IF(G15="Void", 0, "")))</f>
        <v/>
      </c>
    </row>
    <row r="16" ht="20" customHeight="1">
      <c r="A16" s="7" t="n"/>
      <c r="B16" s="7" t="n"/>
      <c r="C16" s="8" t="n"/>
      <c r="D16" s="8" t="n"/>
      <c r="E16" s="9">
        <f>C16*D16</f>
        <v/>
      </c>
      <c r="F16" s="9">
        <f>IF(G16="Dobitak", E16, IF(G16="Gubitak", 0, IF(G16="Void", D16, "")))</f>
        <v/>
      </c>
      <c r="G16" s="10" t="inlineStr">
        <is>
          <t>Čeka se</t>
        </is>
      </c>
      <c r="H16" s="9">
        <f>IF(G16="Dobitak", F16-D16, IF(G16="Gubitak", -D16, IF(G16="Void", 0, "")))</f>
        <v/>
      </c>
    </row>
    <row r="17" ht="20" customHeight="1">
      <c r="A17" s="7" t="n"/>
      <c r="B17" s="7" t="n"/>
      <c r="C17" s="8" t="n"/>
      <c r="D17" s="8" t="n"/>
      <c r="E17" s="9">
        <f>C17*D17</f>
        <v/>
      </c>
      <c r="F17" s="9">
        <f>IF(G17="Dobitak", E17, IF(G17="Gubitak", 0, IF(G17="Void", D17, "")))</f>
        <v/>
      </c>
      <c r="G17" s="10" t="inlineStr">
        <is>
          <t>Čeka se</t>
        </is>
      </c>
      <c r="H17" s="9">
        <f>IF(G17="Dobitak", F17-D17, IF(G17="Gubitak", -D17, IF(G17="Void", 0, "")))</f>
        <v/>
      </c>
    </row>
    <row r="18" ht="20" customHeight="1">
      <c r="A18" s="7" t="n"/>
      <c r="B18" s="7" t="n"/>
      <c r="C18" s="8" t="n"/>
      <c r="D18" s="8" t="n"/>
      <c r="E18" s="9">
        <f>C18*D18</f>
        <v/>
      </c>
      <c r="F18" s="9">
        <f>IF(G18="Dobitak", E18, IF(G18="Gubitak", 0, IF(G18="Void", D18, "")))</f>
        <v/>
      </c>
      <c r="G18" s="10" t="inlineStr">
        <is>
          <t>Čeka se</t>
        </is>
      </c>
      <c r="H18" s="9">
        <f>IF(G18="Dobitak", F18-D18, IF(G18="Gubitak", -D18, IF(G18="Void", 0, "")))</f>
        <v/>
      </c>
    </row>
    <row r="19" ht="20" customHeight="1">
      <c r="A19" s="7" t="n"/>
      <c r="B19" s="7" t="n"/>
      <c r="C19" s="8" t="n"/>
      <c r="D19" s="8" t="n"/>
      <c r="E19" s="9">
        <f>C19*D19</f>
        <v/>
      </c>
      <c r="F19" s="9">
        <f>IF(G19="Dobitak", E19, IF(G19="Gubitak", 0, IF(G19="Void", D19, "")))</f>
        <v/>
      </c>
      <c r="G19" s="10" t="inlineStr">
        <is>
          <t>Čeka se</t>
        </is>
      </c>
      <c r="H19" s="9">
        <f>IF(G19="Dobitak", F19-D19, IF(G19="Gubitak", -D19, IF(G19="Void", 0, "")))</f>
        <v/>
      </c>
    </row>
    <row r="20" ht="20" customHeight="1">
      <c r="A20" s="7" t="n"/>
      <c r="B20" s="7" t="n"/>
      <c r="C20" s="8" t="n"/>
      <c r="D20" s="8" t="n"/>
      <c r="E20" s="9">
        <f>C20*D20</f>
        <v/>
      </c>
      <c r="F20" s="9">
        <f>IF(G20="Dobitak", E20, IF(G20="Gubitak", 0, IF(G20="Void", D20, "")))</f>
        <v/>
      </c>
      <c r="G20" s="10" t="inlineStr">
        <is>
          <t>Čeka se</t>
        </is>
      </c>
      <c r="H20" s="9">
        <f>IF(G20="Dobitak", F20-D20, IF(G20="Gubitak", -D20, IF(G20="Void", 0, "")))</f>
        <v/>
      </c>
    </row>
    <row r="21" ht="20" customHeight="1">
      <c r="A21" s="7" t="n"/>
      <c r="B21" s="7" t="n"/>
      <c r="C21" s="8" t="n"/>
      <c r="D21" s="8" t="n"/>
      <c r="E21" s="9">
        <f>C21*D21</f>
        <v/>
      </c>
      <c r="F21" s="9">
        <f>IF(G21="Dobitak", E21, IF(G21="Gubitak", 0, IF(G21="Void", D21, "")))</f>
        <v/>
      </c>
      <c r="G21" s="10" t="inlineStr">
        <is>
          <t>Čeka se</t>
        </is>
      </c>
      <c r="H21" s="9">
        <f>IF(G21="Dobitak", F21-D21, IF(G21="Gubitak", -D21, IF(G21="Void", 0, "")))</f>
        <v/>
      </c>
    </row>
    <row r="22" ht="20" customHeight="1">
      <c r="A22" s="7" t="n"/>
      <c r="B22" s="7" t="n"/>
      <c r="C22" s="8" t="n"/>
      <c r="D22" s="8" t="n"/>
      <c r="E22" s="9">
        <f>C22*D22</f>
        <v/>
      </c>
      <c r="F22" s="9">
        <f>IF(G22="Dobitak", E22, IF(G22="Gubitak", 0, IF(G22="Void", D22, "")))</f>
        <v/>
      </c>
      <c r="G22" s="10" t="inlineStr">
        <is>
          <t>Čeka se</t>
        </is>
      </c>
      <c r="H22" s="9">
        <f>IF(G22="Dobitak", F22-D22, IF(G22="Gubitak", -D22, IF(G22="Void", 0, "")))</f>
        <v/>
      </c>
    </row>
    <row r="23" ht="20" customHeight="1">
      <c r="A23" s="7" t="n"/>
      <c r="B23" s="7" t="n"/>
      <c r="C23" s="8" t="n"/>
      <c r="D23" s="8" t="n"/>
      <c r="E23" s="9">
        <f>C23*D23</f>
        <v/>
      </c>
      <c r="F23" s="9">
        <f>IF(G23="Dobitak", E23, IF(G23="Gubitak", 0, IF(G23="Void", D23, "")))</f>
        <v/>
      </c>
      <c r="G23" s="10" t="inlineStr">
        <is>
          <t>Čeka se</t>
        </is>
      </c>
      <c r="H23" s="9">
        <f>IF(G23="Dobitak", F23-D23, IF(G23="Gubitak", -D23, IF(G23="Void", 0, "")))</f>
        <v/>
      </c>
    </row>
    <row r="24" ht="20" customHeight="1">
      <c r="A24" s="7" t="n"/>
      <c r="B24" s="7" t="n"/>
      <c r="C24" s="8" t="n"/>
      <c r="D24" s="8" t="n"/>
      <c r="E24" s="9">
        <f>C24*D24</f>
        <v/>
      </c>
      <c r="F24" s="9">
        <f>IF(G24="Dobitak", E24, IF(G24="Gubitak", 0, IF(G24="Void", D24, "")))</f>
        <v/>
      </c>
      <c r="G24" s="10" t="inlineStr">
        <is>
          <t>Čeka se</t>
        </is>
      </c>
      <c r="H24" s="9">
        <f>IF(G24="Dobitak", F24-D24, IF(G24="Gubitak", -D24, IF(G24="Void", 0, "")))</f>
        <v/>
      </c>
    </row>
    <row r="25" ht="20" customHeight="1">
      <c r="A25" s="7" t="n"/>
      <c r="B25" s="7" t="n"/>
      <c r="C25" s="8" t="n"/>
      <c r="D25" s="8" t="n"/>
      <c r="E25" s="9">
        <f>C25*D25</f>
        <v/>
      </c>
      <c r="F25" s="9">
        <f>IF(G25="Dobitak", E25, IF(G25="Gubitak", 0, IF(G25="Void", D25, "")))</f>
        <v/>
      </c>
      <c r="G25" s="10" t="inlineStr">
        <is>
          <t>Čeka se</t>
        </is>
      </c>
      <c r="H25" s="9">
        <f>IF(G25="Dobitak", F25-D25, IF(G25="Gubitak", -D25, IF(G25="Void", 0, "")))</f>
        <v/>
      </c>
    </row>
    <row r="26" ht="20" customHeight="1">
      <c r="A26" s="7" t="n"/>
      <c r="B26" s="7" t="n"/>
      <c r="C26" s="8" t="n"/>
      <c r="D26" s="8" t="n"/>
      <c r="E26" s="9">
        <f>C26*D26</f>
        <v/>
      </c>
      <c r="F26" s="9">
        <f>IF(G26="Dobitak", E26, IF(G26="Gubitak", 0, IF(G26="Void", D26, "")))</f>
        <v/>
      </c>
      <c r="G26" s="10" t="inlineStr">
        <is>
          <t>Čeka se</t>
        </is>
      </c>
      <c r="H26" s="9">
        <f>IF(G26="Dobitak", F26-D26, IF(G26="Gubitak", -D26, IF(G26="Void", 0, "")))</f>
        <v/>
      </c>
    </row>
    <row r="27" ht="20" customHeight="1">
      <c r="A27" s="7" t="n"/>
      <c r="B27" s="7" t="n"/>
      <c r="C27" s="8" t="n"/>
      <c r="D27" s="8" t="n"/>
      <c r="E27" s="9">
        <f>C27*D27</f>
        <v/>
      </c>
      <c r="F27" s="9">
        <f>IF(G27="Dobitak", E27, IF(G27="Gubitak", 0, IF(G27="Void", D27, "")))</f>
        <v/>
      </c>
      <c r="G27" s="10" t="inlineStr">
        <is>
          <t>Čeka se</t>
        </is>
      </c>
      <c r="H27" s="9">
        <f>IF(G27="Dobitak", F27-D27, IF(G27="Gubitak", -D27, IF(G27="Void", 0, "")))</f>
        <v/>
      </c>
    </row>
    <row r="28" ht="20" customHeight="1">
      <c r="A28" s="7" t="n"/>
      <c r="B28" s="7" t="n"/>
      <c r="C28" s="8" t="n"/>
      <c r="D28" s="8" t="n"/>
      <c r="E28" s="9">
        <f>C28*D28</f>
        <v/>
      </c>
      <c r="F28" s="9">
        <f>IF(G28="Dobitak", E28, IF(G28="Gubitak", 0, IF(G28="Void", D28, "")))</f>
        <v/>
      </c>
      <c r="G28" s="10" t="inlineStr">
        <is>
          <t>Čeka se</t>
        </is>
      </c>
      <c r="H28" s="9">
        <f>IF(G28="Dobitak", F28-D28, IF(G28="Gubitak", -D28, IF(G28="Void", 0, "")))</f>
        <v/>
      </c>
    </row>
    <row r="29" ht="20" customHeight="1">
      <c r="A29" s="7" t="n"/>
      <c r="B29" s="7" t="n"/>
      <c r="C29" s="8" t="n"/>
      <c r="D29" s="8" t="n"/>
      <c r="E29" s="9">
        <f>C29*D29</f>
        <v/>
      </c>
      <c r="F29" s="9">
        <f>IF(G29="Dobitak", E29, IF(G29="Gubitak", 0, IF(G29="Void", D29, "")))</f>
        <v/>
      </c>
      <c r="G29" s="10" t="inlineStr">
        <is>
          <t>Čeka se</t>
        </is>
      </c>
      <c r="H29" s="9">
        <f>IF(G29="Dobitak", F29-D29, IF(G29="Gubitak", -D29, IF(G29="Void", 0, "")))</f>
        <v/>
      </c>
    </row>
    <row r="30" ht="20" customHeight="1">
      <c r="A30" s="7" t="n"/>
      <c r="B30" s="7" t="n"/>
      <c r="C30" s="8" t="n"/>
      <c r="D30" s="8" t="n"/>
      <c r="E30" s="9">
        <f>C30*D30</f>
        <v/>
      </c>
      <c r="F30" s="9">
        <f>IF(G30="Dobitak", E30, IF(G30="Gubitak", 0, IF(G30="Void", D30, "")))</f>
        <v/>
      </c>
      <c r="G30" s="10" t="inlineStr">
        <is>
          <t>Čeka se</t>
        </is>
      </c>
      <c r="H30" s="9">
        <f>IF(G30="Dobitak", F30-D30, IF(G30="Gubitak", -D30, IF(G30="Void", 0, "")))</f>
        <v/>
      </c>
    </row>
    <row r="31" ht="20" customHeight="1">
      <c r="A31" s="7" t="n"/>
      <c r="B31" s="7" t="n"/>
      <c r="C31" s="8" t="n"/>
      <c r="D31" s="8" t="n"/>
      <c r="E31" s="9">
        <f>C31*D31</f>
        <v/>
      </c>
      <c r="F31" s="9">
        <f>IF(G31="Dobitak", E31, IF(G31="Gubitak", 0, IF(G31="Void", D31, "")))</f>
        <v/>
      </c>
      <c r="G31" s="10" t="inlineStr">
        <is>
          <t>Čeka se</t>
        </is>
      </c>
      <c r="H31" s="9">
        <f>IF(G31="Dobitak", F31-D31, IF(G31="Gubitak", -D31, IF(G31="Void", 0, "")))</f>
        <v/>
      </c>
    </row>
    <row r="32" ht="20" customHeight="1">
      <c r="A32" s="7" t="n"/>
      <c r="B32" s="7" t="n"/>
      <c r="C32" s="8" t="n"/>
      <c r="D32" s="8" t="n"/>
      <c r="E32" s="9">
        <f>C32*D32</f>
        <v/>
      </c>
      <c r="F32" s="9">
        <f>IF(G32="Dobitak", E32, IF(G32="Gubitak", 0, IF(G32="Void", D32, "")))</f>
        <v/>
      </c>
      <c r="G32" s="10" t="inlineStr">
        <is>
          <t>Čeka se</t>
        </is>
      </c>
      <c r="H32" s="9">
        <f>IF(G32="Dobitak", F32-D32, IF(G32="Gubitak", -D32, IF(G32="Void", 0, "")))</f>
        <v/>
      </c>
    </row>
    <row r="33" ht="20" customHeight="1">
      <c r="A33" s="7" t="n"/>
      <c r="B33" s="7" t="n"/>
      <c r="C33" s="8" t="n"/>
      <c r="D33" s="8" t="n"/>
      <c r="E33" s="9">
        <f>C33*D33</f>
        <v/>
      </c>
      <c r="F33" s="9">
        <f>IF(G33="Dobitak", E33, IF(G33="Gubitak", 0, IF(G33="Void", D33, "")))</f>
        <v/>
      </c>
      <c r="G33" s="10" t="inlineStr">
        <is>
          <t>Čeka se</t>
        </is>
      </c>
      <c r="H33" s="9">
        <f>IF(G33="Dobitak", F33-D33, IF(G33="Gubitak", -D33, IF(G33="Void", 0, "")))</f>
        <v/>
      </c>
    </row>
    <row r="34" ht="20" customHeight="1">
      <c r="A34" s="7" t="n"/>
      <c r="B34" s="7" t="n"/>
      <c r="C34" s="8" t="n"/>
      <c r="D34" s="8" t="n"/>
      <c r="E34" s="9">
        <f>C34*D34</f>
        <v/>
      </c>
      <c r="F34" s="9">
        <f>IF(G34="Dobitak", E34, IF(G34="Gubitak", 0, IF(G34="Void", D34, "")))</f>
        <v/>
      </c>
      <c r="G34" s="10" t="inlineStr">
        <is>
          <t>Čeka se</t>
        </is>
      </c>
      <c r="H34" s="9">
        <f>IF(G34="Dobitak", F34-D34, IF(G34="Gubitak", -D34, IF(G34="Void", 0, "")))</f>
        <v/>
      </c>
    </row>
    <row r="35" ht="20" customHeight="1">
      <c r="A35" s="7" t="n"/>
      <c r="B35" s="7" t="n"/>
      <c r="C35" s="8" t="n"/>
      <c r="D35" s="8" t="n"/>
      <c r="E35" s="9">
        <f>C35*D35</f>
        <v/>
      </c>
      <c r="F35" s="9">
        <f>IF(G35="Dobitak", E35, IF(G35="Gubitak", 0, IF(G35="Void", D35, "")))</f>
        <v/>
      </c>
      <c r="G35" s="10" t="inlineStr">
        <is>
          <t>Čeka se</t>
        </is>
      </c>
      <c r="H35" s="9">
        <f>IF(G35="Dobitak", F35-D35, IF(G35="Gubitak", -D35, IF(G35="Void", 0, "")))</f>
        <v/>
      </c>
    </row>
    <row r="36" ht="20" customHeight="1">
      <c r="A36" s="7" t="n"/>
      <c r="B36" s="7" t="n"/>
      <c r="C36" s="8" t="n"/>
      <c r="D36" s="8" t="n"/>
      <c r="E36" s="9">
        <f>C36*D36</f>
        <v/>
      </c>
      <c r="F36" s="9">
        <f>IF(G36="Dobitak", E36, IF(G36="Gubitak", 0, IF(G36="Void", D36, "")))</f>
        <v/>
      </c>
      <c r="G36" s="10" t="inlineStr">
        <is>
          <t>Čeka se</t>
        </is>
      </c>
      <c r="H36" s="9">
        <f>IF(G36="Dobitak", F36-D36, IF(G36="Gubitak", -D36, IF(G36="Void", 0, "")))</f>
        <v/>
      </c>
    </row>
    <row r="37" ht="20" customHeight="1">
      <c r="A37" s="7" t="n"/>
      <c r="B37" s="7" t="n"/>
      <c r="C37" s="8" t="n"/>
      <c r="D37" s="8" t="n"/>
      <c r="E37" s="9">
        <f>C37*D37</f>
        <v/>
      </c>
      <c r="F37" s="9">
        <f>IF(G37="Dobitak", E37, IF(G37="Gubitak", 0, IF(G37="Void", D37, "")))</f>
        <v/>
      </c>
      <c r="G37" s="10" t="inlineStr">
        <is>
          <t>Čeka se</t>
        </is>
      </c>
      <c r="H37" s="9">
        <f>IF(G37="Dobitak", F37-D37, IF(G37="Gubitak", -D37, IF(G37="Void", 0, "")))</f>
        <v/>
      </c>
    </row>
    <row r="38" ht="20" customHeight="1">
      <c r="A38" s="7" t="n"/>
      <c r="B38" s="7" t="n"/>
      <c r="C38" s="8" t="n"/>
      <c r="D38" s="8" t="n"/>
      <c r="E38" s="9">
        <f>C38*D38</f>
        <v/>
      </c>
      <c r="F38" s="9">
        <f>IF(G38="Dobitak", E38, IF(G38="Gubitak", 0, IF(G38="Void", D38, "")))</f>
        <v/>
      </c>
      <c r="G38" s="10" t="inlineStr">
        <is>
          <t>Čeka se</t>
        </is>
      </c>
      <c r="H38" s="9">
        <f>IF(G38="Dobitak", F38-D38, IF(G38="Gubitak", -D38, IF(G38="Void", 0, "")))</f>
        <v/>
      </c>
    </row>
    <row r="39" ht="20" customHeight="1">
      <c r="A39" s="7" t="n"/>
      <c r="B39" s="7" t="n"/>
      <c r="C39" s="8" t="n"/>
      <c r="D39" s="8" t="n"/>
      <c r="E39" s="9">
        <f>C39*D39</f>
        <v/>
      </c>
      <c r="F39" s="9">
        <f>IF(G39="Dobitak", E39, IF(G39="Gubitak", 0, IF(G39="Void", D39, "")))</f>
        <v/>
      </c>
      <c r="G39" s="10" t="inlineStr">
        <is>
          <t>Čeka se</t>
        </is>
      </c>
      <c r="H39" s="9">
        <f>IF(G39="Dobitak", F39-D39, IF(G39="Gubitak", -D39, IF(G39="Void", 0, "")))</f>
        <v/>
      </c>
    </row>
    <row r="40" ht="20" customHeight="1">
      <c r="A40" s="7" t="n"/>
      <c r="B40" s="7" t="n"/>
      <c r="C40" s="8" t="n"/>
      <c r="D40" s="8" t="n"/>
      <c r="E40" s="9">
        <f>C40*D40</f>
        <v/>
      </c>
      <c r="F40" s="9">
        <f>IF(G40="Dobitak", E40, IF(G40="Gubitak", 0, IF(G40="Void", D40, "")))</f>
        <v/>
      </c>
      <c r="G40" s="10" t="inlineStr">
        <is>
          <t>Čeka se</t>
        </is>
      </c>
      <c r="H40" s="9">
        <f>IF(G40="Dobitak", F40-D40, IF(G40="Gubitak", -D40, IF(G40="Void", 0, "")))</f>
        <v/>
      </c>
    </row>
    <row r="41" ht="20" customHeight="1">
      <c r="A41" s="7" t="n"/>
      <c r="B41" s="7" t="n"/>
      <c r="C41" s="8" t="n"/>
      <c r="D41" s="8" t="n"/>
      <c r="E41" s="9">
        <f>C41*D41</f>
        <v/>
      </c>
      <c r="F41" s="9">
        <f>IF(G41="Dobitak", E41, IF(G41="Gubitak", 0, IF(G41="Void", D41, "")))</f>
        <v/>
      </c>
      <c r="G41" s="10" t="inlineStr">
        <is>
          <t>Čeka se</t>
        </is>
      </c>
      <c r="H41" s="9">
        <f>IF(G41="Dobitak", F41-D41, IF(G41="Gubitak", -D41, IF(G41="Void", 0, "")))</f>
        <v/>
      </c>
    </row>
    <row r="42" ht="20" customHeight="1">
      <c r="A42" s="7" t="n"/>
      <c r="B42" s="7" t="n"/>
      <c r="C42" s="8" t="n"/>
      <c r="D42" s="8" t="n"/>
      <c r="E42" s="9">
        <f>C42*D42</f>
        <v/>
      </c>
      <c r="F42" s="9">
        <f>IF(G42="Dobitak", E42, IF(G42="Gubitak", 0, IF(G42="Void", D42, "")))</f>
        <v/>
      </c>
      <c r="G42" s="10" t="inlineStr">
        <is>
          <t>Čeka se</t>
        </is>
      </c>
      <c r="H42" s="9">
        <f>IF(G42="Dobitak", F42-D42, IF(G42="Gubitak", -D42, IF(G42="Void", 0, "")))</f>
        <v/>
      </c>
    </row>
    <row r="43" ht="20" customHeight="1">
      <c r="A43" s="7" t="n"/>
      <c r="B43" s="7" t="n"/>
      <c r="C43" s="8" t="n"/>
      <c r="D43" s="8" t="n"/>
      <c r="E43" s="9">
        <f>C43*D43</f>
        <v/>
      </c>
      <c r="F43" s="9">
        <f>IF(G43="Dobitak", E43, IF(G43="Gubitak", 0, IF(G43="Void", D43, "")))</f>
        <v/>
      </c>
      <c r="G43" s="10" t="inlineStr">
        <is>
          <t>Čeka se</t>
        </is>
      </c>
      <c r="H43" s="9">
        <f>IF(G43="Dobitak", F43-D43, IF(G43="Gubitak", -D43, IF(G43="Void", 0, "")))</f>
        <v/>
      </c>
    </row>
    <row r="44" ht="20" customHeight="1">
      <c r="A44" s="7" t="n"/>
      <c r="B44" s="7" t="n"/>
      <c r="C44" s="8" t="n"/>
      <c r="D44" s="8" t="n"/>
      <c r="E44" s="9">
        <f>C44*D44</f>
        <v/>
      </c>
      <c r="F44" s="9">
        <f>IF(G44="Dobitak", E44, IF(G44="Gubitak", 0, IF(G44="Void", D44, "")))</f>
        <v/>
      </c>
      <c r="G44" s="10" t="inlineStr">
        <is>
          <t>Čeka se</t>
        </is>
      </c>
      <c r="H44" s="9">
        <f>IF(G44="Dobitak", F44-D44, IF(G44="Gubitak", -D44, IF(G44="Void", 0, "")))</f>
        <v/>
      </c>
    </row>
    <row r="45" ht="20" customHeight="1">
      <c r="A45" s="7" t="n"/>
      <c r="B45" s="7" t="n"/>
      <c r="C45" s="8" t="n"/>
      <c r="D45" s="8" t="n"/>
      <c r="E45" s="9">
        <f>C45*D45</f>
        <v/>
      </c>
      <c r="F45" s="9">
        <f>IF(G45="Dobitak", E45, IF(G45="Gubitak", 0, IF(G45="Void", D45, "")))</f>
        <v/>
      </c>
      <c r="G45" s="10" t="inlineStr">
        <is>
          <t>Čeka se</t>
        </is>
      </c>
      <c r="H45" s="9">
        <f>IF(G45="Dobitak", F45-D45, IF(G45="Gubitak", -D45, IF(G45="Void", 0, "")))</f>
        <v/>
      </c>
    </row>
    <row r="46" ht="20" customHeight="1">
      <c r="A46" s="7" t="n"/>
      <c r="B46" s="7" t="n"/>
      <c r="C46" s="8" t="n"/>
      <c r="D46" s="8" t="n"/>
      <c r="E46" s="9">
        <f>C46*D46</f>
        <v/>
      </c>
      <c r="F46" s="9">
        <f>IF(G46="Dobitak", E46, IF(G46="Gubitak", 0, IF(G46="Void", D46, "")))</f>
        <v/>
      </c>
      <c r="G46" s="10" t="inlineStr">
        <is>
          <t>Čeka se</t>
        </is>
      </c>
      <c r="H46" s="9">
        <f>IF(G46="Dobitak", F46-D46, IF(G46="Gubitak", -D46, IF(G46="Void", 0, "")))</f>
        <v/>
      </c>
    </row>
    <row r="47" ht="20" customHeight="1">
      <c r="A47" s="7" t="n"/>
      <c r="B47" s="7" t="n"/>
      <c r="C47" s="8" t="n"/>
      <c r="D47" s="8" t="n"/>
      <c r="E47" s="9">
        <f>C47*D47</f>
        <v/>
      </c>
      <c r="F47" s="9">
        <f>IF(G47="Dobitak", E47, IF(G47="Gubitak", 0, IF(G47="Void", D47, "")))</f>
        <v/>
      </c>
      <c r="G47" s="10" t="inlineStr">
        <is>
          <t>Čeka se</t>
        </is>
      </c>
      <c r="H47" s="9">
        <f>IF(G47="Dobitak", F47-D47, IF(G47="Gubitak", -D47, IF(G47="Void", 0, "")))</f>
        <v/>
      </c>
    </row>
    <row r="48" ht="20" customHeight="1">
      <c r="A48" s="7" t="n"/>
      <c r="B48" s="7" t="n"/>
      <c r="C48" s="8" t="n"/>
      <c r="D48" s="8" t="n"/>
      <c r="E48" s="9">
        <f>C48*D48</f>
        <v/>
      </c>
      <c r="F48" s="9">
        <f>IF(G48="Dobitak", E48, IF(G48="Gubitak", 0, IF(G48="Void", D48, "")))</f>
        <v/>
      </c>
      <c r="G48" s="10" t="inlineStr">
        <is>
          <t>Čeka se</t>
        </is>
      </c>
      <c r="H48" s="9">
        <f>IF(G48="Dobitak", F48-D48, IF(G48="Gubitak", -D48, IF(G48="Void", 0, "")))</f>
        <v/>
      </c>
    </row>
    <row r="49" ht="20" customHeight="1">
      <c r="A49" s="7" t="n"/>
      <c r="B49" s="7" t="n"/>
      <c r="C49" s="8" t="n"/>
      <c r="D49" s="8" t="n"/>
      <c r="E49" s="9">
        <f>C49*D49</f>
        <v/>
      </c>
      <c r="F49" s="9">
        <f>IF(G49="Dobitak", E49, IF(G49="Gubitak", 0, IF(G49="Void", D49, "")))</f>
        <v/>
      </c>
      <c r="G49" s="10" t="inlineStr">
        <is>
          <t>Čeka se</t>
        </is>
      </c>
      <c r="H49" s="9">
        <f>IF(G49="Dobitak", F49-D49, IF(G49="Gubitak", -D49, IF(G49="Void", 0, "")))</f>
        <v/>
      </c>
    </row>
    <row r="50" ht="20" customHeight="1">
      <c r="A50" s="7" t="n"/>
      <c r="B50" s="7" t="n"/>
      <c r="C50" s="8" t="n"/>
      <c r="D50" s="8" t="n"/>
      <c r="E50" s="9">
        <f>C50*D50</f>
        <v/>
      </c>
      <c r="F50" s="9">
        <f>IF(G50="Dobitak", E50, IF(G50="Gubitak", 0, IF(G50="Void", D50, "")))</f>
        <v/>
      </c>
      <c r="G50" s="10" t="inlineStr">
        <is>
          <t>Čeka se</t>
        </is>
      </c>
      <c r="H50" s="9">
        <f>IF(G50="Dobitak", F50-D50, IF(G50="Gubitak", -D50, IF(G50="Void", 0, "")))</f>
        <v/>
      </c>
    </row>
    <row r="51" ht="20" customHeight="1">
      <c r="A51" s="7" t="n"/>
      <c r="B51" s="7" t="n"/>
      <c r="C51" s="8" t="n"/>
      <c r="D51" s="8" t="n"/>
      <c r="E51" s="9">
        <f>C51*D51</f>
        <v/>
      </c>
      <c r="F51" s="9">
        <f>IF(G51="Dobitak", E51, IF(G51="Gubitak", 0, IF(G51="Void", D51, "")))</f>
        <v/>
      </c>
      <c r="G51" s="10" t="inlineStr">
        <is>
          <t>Čeka se</t>
        </is>
      </c>
      <c r="H51" s="9">
        <f>IF(G51="Dobitak", F51-D51, IF(G51="Gubitak", -D51, IF(G51="Void", 0, "")))</f>
        <v/>
      </c>
    </row>
    <row r="52" ht="20" customHeight="1">
      <c r="A52" s="7" t="n"/>
      <c r="B52" s="7" t="n"/>
      <c r="C52" s="8" t="n"/>
      <c r="D52" s="8" t="n"/>
      <c r="E52" s="9">
        <f>C52*D52</f>
        <v/>
      </c>
      <c r="F52" s="9">
        <f>IF(G52="Dobitak", E52, IF(G52="Gubitak", 0, IF(G52="Void", D52, "")))</f>
        <v/>
      </c>
      <c r="G52" s="10" t="inlineStr">
        <is>
          <t>Čeka se</t>
        </is>
      </c>
      <c r="H52" s="9">
        <f>IF(G52="Dobitak", F52-D52, IF(G52="Gubitak", -D52, IF(G52="Void", 0, "")))</f>
        <v/>
      </c>
    </row>
    <row r="53" ht="20" customHeight="1">
      <c r="A53" s="7" t="n"/>
      <c r="B53" s="7" t="n"/>
      <c r="C53" s="8" t="n"/>
      <c r="D53" s="8" t="n"/>
      <c r="E53" s="9">
        <f>C53*D53</f>
        <v/>
      </c>
      <c r="F53" s="9">
        <f>IF(G53="Dobitak", E53, IF(G53="Gubitak", 0, IF(G53="Void", D53, "")))</f>
        <v/>
      </c>
      <c r="G53" s="10" t="inlineStr">
        <is>
          <t>Čeka se</t>
        </is>
      </c>
      <c r="H53" s="9">
        <f>IF(G53="Dobitak", F53-D53, IF(G53="Gubitak", -D53, IF(G53="Void", 0, "")))</f>
        <v/>
      </c>
    </row>
    <row r="54" ht="20" customHeight="1">
      <c r="A54" s="7" t="n"/>
      <c r="B54" s="7" t="n"/>
      <c r="C54" s="8" t="n"/>
      <c r="D54" s="8" t="n"/>
      <c r="E54" s="9">
        <f>C54*D54</f>
        <v/>
      </c>
      <c r="F54" s="9">
        <f>IF(G54="Dobitak", E54, IF(G54="Gubitak", 0, IF(G54="Void", D54, "")))</f>
        <v/>
      </c>
      <c r="G54" s="10" t="inlineStr">
        <is>
          <t>Čeka se</t>
        </is>
      </c>
      <c r="H54" s="9">
        <f>IF(G54="Dobitak", F54-D54, IF(G54="Gubitak", -D54, IF(G54="Void", 0, "")))</f>
        <v/>
      </c>
    </row>
    <row r="55" ht="20" customHeight="1">
      <c r="A55" s="7" t="n"/>
      <c r="B55" s="7" t="n"/>
      <c r="C55" s="8" t="n"/>
      <c r="D55" s="8" t="n"/>
      <c r="E55" s="9">
        <f>C55*D55</f>
        <v/>
      </c>
      <c r="F55" s="9">
        <f>IF(G55="Dobitak", E55, IF(G55="Gubitak", 0, IF(G55="Void", D55, "")))</f>
        <v/>
      </c>
      <c r="G55" s="10" t="inlineStr">
        <is>
          <t>Čeka se</t>
        </is>
      </c>
      <c r="H55" s="9">
        <f>IF(G55="Dobitak", F55-D55, IF(G55="Gubitak", -D55, IF(G55="Void", 0, "")))</f>
        <v/>
      </c>
    </row>
    <row r="56" ht="20" customHeight="1">
      <c r="A56" s="7" t="n"/>
      <c r="B56" s="7" t="n"/>
      <c r="C56" s="8" t="n"/>
      <c r="D56" s="8" t="n"/>
      <c r="E56" s="9">
        <f>C56*D56</f>
        <v/>
      </c>
      <c r="F56" s="9">
        <f>IF(G56="Dobitak", E56, IF(G56="Gubitak", 0, IF(G56="Void", D56, "")))</f>
        <v/>
      </c>
      <c r="G56" s="10" t="inlineStr">
        <is>
          <t>Čeka se</t>
        </is>
      </c>
      <c r="H56" s="9">
        <f>IF(G56="Dobitak", F56-D56, IF(G56="Gubitak", -D56, IF(G56="Void", 0, "")))</f>
        <v/>
      </c>
    </row>
    <row r="57" ht="20" customHeight="1">
      <c r="A57" s="7" t="n"/>
      <c r="B57" s="7" t="n"/>
      <c r="C57" s="8" t="n"/>
      <c r="D57" s="8" t="n"/>
      <c r="E57" s="9">
        <f>C57*D57</f>
        <v/>
      </c>
      <c r="F57" s="9">
        <f>IF(G57="Dobitak", E57, IF(G57="Gubitak", 0, IF(G57="Void", D57, "")))</f>
        <v/>
      </c>
      <c r="G57" s="10" t="inlineStr">
        <is>
          <t>Čeka se</t>
        </is>
      </c>
      <c r="H57" s="9">
        <f>IF(G57="Dobitak", F57-D57, IF(G57="Gubitak", -D57, IF(G57="Void", 0, "")))</f>
        <v/>
      </c>
    </row>
  </sheetData>
  <mergeCells count="8">
    <mergeCell ref="A4:B4"/>
    <mergeCell ref="G4:H4"/>
    <mergeCell ref="E4:F4"/>
    <mergeCell ref="C3:D3"/>
    <mergeCell ref="A3:B3"/>
    <mergeCell ref="G3:H3"/>
    <mergeCell ref="E3:F3"/>
    <mergeCell ref="C4:D4"/>
  </mergeCells>
  <dataValidations count="1">
    <dataValidation sqref="G8 G9 G10 G11 G12 G13 G14 G15 G16 G17 G18 G19 G20 G21 G22 G23 G24 G25 G26 G27 G28 G29 G30 G31 G32 G33 G34 G35 G36 G37 G38 G39 G40 G41 G42 G43 G44 G45 G46 G47 G48 G49 G50 G51 G52 G53 G54 G55 G56 G57" showDropDown="0" showInputMessage="0" showErrorMessage="0" allowBlank="1" errorTitle="Pogrešan unos" error="Unos mora biti izabran iz menija" prompt="Izaberite status listića" type="list">
      <formula1>"Dobitak,Gubitak,Void,Čeka se"</formula1>
    </dataValidation>
  </dataValidation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2026-05-30T17:30:45Z</dcterms:created>
  <dcterms:modified xmlns:dcterms="http://purl.org/dc/terms/" xmlns:xsi="http://www.w3.org/2001/XMLSchema-instance" xsi:type="dcterms:W3CDTF">2026-05-30T17:30:45Z</dcterms:modified>
</cp:coreProperties>
</file>